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3.ITA2569_ปีหน้า\3.OIT\07\2.จุดตรวจ 2569\"/>
    </mc:Choice>
  </mc:AlternateContent>
  <xr:revisionPtr revIDLastSave="0" documentId="13_ncr:1_{0197CEAD-F73A-4C4B-B3D6-930F6A3168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.พ.69 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5" i="5" l="1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G20" i="5"/>
  <c r="E20" i="5"/>
  <c r="C20" i="5"/>
  <c r="B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D4" i="5"/>
  <c r="D20" i="5" l="1"/>
  <c r="F20" i="5"/>
</calcChain>
</file>

<file path=xl/sharedStrings.xml><?xml version="1.0" encoding="utf-8"?>
<sst xmlns="http://schemas.openxmlformats.org/spreadsheetml/2006/main" count="16" uniqueCount="15">
  <si>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</si>
  <si>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</si>
  <si>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</si>
  <si>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</si>
  <si>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</si>
  <si>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</si>
  <si>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</si>
  <si>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</si>
  <si>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</si>
  <si>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</si>
  <si>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วัน/เดือน/ปี</t>
  </si>
  <si>
    <t>จำนวนตั่งจุด</t>
  </si>
  <si>
    <t>(ครั้ง)</t>
  </si>
  <si>
    <t>สภ.พระนครศรีอยุธยา
ผลการดำเนินงานในเชิงสถิติการตั้งจุดตรวจ จุดสกัด
ประจำเดือนกุมภาพันธ์  2569</t>
  </si>
  <si>
    <t>ข้อมูล ณ วันที่ 28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</si>
</sst>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8"/>
      <color theme="1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15" fontId="3" fillId="0" borderId="6" xfId="0" applyNumberFormat="1" applyFont="1" applyBorder="1"/>
    <xf numFmtId="0" fontId="3" fillId="0" borderId="6" xfId="0" quotePrefix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/>
    <xf numFmtId="0" fontId="1" fillId="0" borderId="5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2" fillId="0" borderId="0" xfId="0" applyFont="1"/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8" xfId="0" applyFont="1" applyBorder="1"/>
    <xf numFmtId="0" fontId="2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3" fillId="0" borderId="5" xfId="0" applyFont="1" applyBorder="1"/>
    <xf numFmtId="0" fontId="1" fillId="0" borderId="7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2" Type="http://schemas.microsoft.com/office/2017/10/relationships/person" Target="persons/person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8BB8F-0B80-4BBB-91A7-98C1E667AE81}">
  <dimension ref="A1:I1017"/>
  <sheetViews>
    <sheetView tabSelected="1" zoomScaleNormal="100" zoomScaleSheetLayoutView="100" workbookViewId="0">
      <selection activeCell="N9" sqref="N9"/>
    </sheetView>
  </sheetViews>
  <sheetFormatPr defaultColWidth="12.625" defaultRowHeight="15" customHeight="1" x14ac:dyDescent="0.35"/>
  <cols>
    <col min="1" max="2" width="10.75" style="11" customWidth="1"/>
    <col min="3" max="3" width="18.375" style="11" customWidth="1"/>
    <col min="4" max="4" width="14.75" style="11" customWidth="1"/>
    <col min="5" max="5" width="18.875" style="11" customWidth="1"/>
    <col min="6" max="6" width="14.75" style="11" customWidth="1"/>
    <col min="7" max="7" width="13.625" style="11" customWidth="1"/>
    <col min="8" max="25" width="8.625" style="11" customWidth="1"/>
    <col min="26" max="16384" width="12.625" style="11"/>
  </cols>
  <sheetData>
    <row r="1" spans="1:7" ht="84" customHeight="1" x14ac:dyDescent="0.35">
      <c r="A1" s="17" t="s">
        <v>13</v>
      </c>
      <c r="B1" s="17"/>
      <c r="C1" s="18"/>
      <c r="D1" s="18"/>
      <c r="E1" s="18"/>
      <c r="F1" s="18"/>
      <c r="G1" s="18"/>
    </row>
    <row r="2" spans="1:7" ht="33" customHeight="1" x14ac:dyDescent="0.35">
      <c r="A2" s="19" t="s">
        <v>10</v>
      </c>
      <c r="B2" s="6" t="s">
        <v>11</v>
      </c>
      <c r="C2" s="6" t="s">
        <v>0</v>
      </c>
      <c r="D2" s="7" t="s">
        <v>1</v>
      </c>
      <c r="E2" s="7" t="s">
        <v>2</v>
      </c>
      <c r="F2" s="7" t="s">
        <v>3</v>
      </c>
      <c r="G2" s="7" t="s">
        <v>4</v>
      </c>
    </row>
    <row r="3" spans="1:7" ht="21" customHeight="1" x14ac:dyDescent="0.35">
      <c r="A3" s="20"/>
      <c r="B3" s="12" t="s">
        <v>12</v>
      </c>
      <c r="C3" s="8" t="s">
        <v>5</v>
      </c>
      <c r="D3" s="8" t="s">
        <v>5</v>
      </c>
      <c r="E3" s="16" t="s">
        <v>6</v>
      </c>
      <c r="F3" s="14" t="s">
        <v>7</v>
      </c>
      <c r="G3" s="9" t="s">
        <v>8</v>
      </c>
    </row>
    <row r="4" spans="1:7" ht="21" customHeight="1" x14ac:dyDescent="0.35">
      <c r="A4" s="3">
        <v>25244</v>
      </c>
      <c r="B4" s="4">
        <v>1</v>
      </c>
      <c r="C4" s="1">
        <v>158</v>
      </c>
      <c r="D4" s="1">
        <f t="shared" ref="D4:D19" si="0">SUM(E4)</f>
        <v>98</v>
      </c>
      <c r="E4" s="5">
        <v>98</v>
      </c>
      <c r="F4" s="5">
        <f t="shared" ref="F4:F6" si="1">SUM(C4-E4-G4)</f>
        <v>58</v>
      </c>
      <c r="G4" s="1">
        <v>2</v>
      </c>
    </row>
    <row r="5" spans="1:7" ht="21" customHeight="1" x14ac:dyDescent="0.35">
      <c r="A5" s="3">
        <v>25245</v>
      </c>
      <c r="B5" s="4">
        <v>1</v>
      </c>
      <c r="C5" s="1">
        <v>198</v>
      </c>
      <c r="D5" s="1">
        <f t="shared" si="0"/>
        <v>148</v>
      </c>
      <c r="E5" s="5">
        <v>148</v>
      </c>
      <c r="F5" s="5">
        <f t="shared" si="1"/>
        <v>48</v>
      </c>
      <c r="G5" s="1">
        <v>2</v>
      </c>
    </row>
    <row r="6" spans="1:7" ht="19.5" customHeight="1" x14ac:dyDescent="0.35">
      <c r="A6" s="3">
        <v>25246</v>
      </c>
      <c r="B6" s="4">
        <v>1</v>
      </c>
      <c r="C6" s="1">
        <v>259</v>
      </c>
      <c r="D6" s="1">
        <f t="shared" si="0"/>
        <v>122</v>
      </c>
      <c r="E6" s="5">
        <v>122</v>
      </c>
      <c r="F6" s="5">
        <f t="shared" si="1"/>
        <v>130</v>
      </c>
      <c r="G6" s="1">
        <v>7</v>
      </c>
    </row>
    <row r="7" spans="1:7" ht="19.5" customHeight="1" x14ac:dyDescent="0.35">
      <c r="A7" s="3">
        <v>25247</v>
      </c>
      <c r="B7" s="4">
        <v>1</v>
      </c>
      <c r="C7" s="1">
        <v>59</v>
      </c>
      <c r="D7" s="1">
        <f>SUM(E7)</f>
        <v>25</v>
      </c>
      <c r="E7" s="5">
        <v>25</v>
      </c>
      <c r="F7" s="5">
        <f>SUM(C7-E7-G7)</f>
        <v>29</v>
      </c>
      <c r="G7" s="1">
        <v>5</v>
      </c>
    </row>
    <row r="8" spans="1:7" ht="19.5" customHeight="1" x14ac:dyDescent="0.35">
      <c r="A8" s="3">
        <v>25248</v>
      </c>
      <c r="B8" s="4">
        <v>1</v>
      </c>
      <c r="C8" s="1">
        <v>62</v>
      </c>
      <c r="D8" s="1">
        <f t="shared" si="0"/>
        <v>39</v>
      </c>
      <c r="E8" s="5">
        <v>39</v>
      </c>
      <c r="F8" s="5">
        <f t="shared" ref="F8:F16" si="2">SUM(C8-E8-G8)</f>
        <v>15</v>
      </c>
      <c r="G8" s="1">
        <v>8</v>
      </c>
    </row>
    <row r="9" spans="1:7" ht="19.5" customHeight="1" x14ac:dyDescent="0.35">
      <c r="A9" s="3">
        <v>25249</v>
      </c>
      <c r="B9" s="4">
        <v>1</v>
      </c>
      <c r="C9" s="1">
        <v>58</v>
      </c>
      <c r="D9" s="1">
        <f t="shared" si="0"/>
        <v>32</v>
      </c>
      <c r="E9" s="5">
        <v>32</v>
      </c>
      <c r="F9" s="5">
        <f t="shared" si="2"/>
        <v>26</v>
      </c>
      <c r="G9" s="1">
        <v>0</v>
      </c>
    </row>
    <row r="10" spans="1:7" ht="21" customHeight="1" x14ac:dyDescent="0.35">
      <c r="A10" s="3">
        <v>25243</v>
      </c>
      <c r="B10" s="4">
        <v>1</v>
      </c>
      <c r="C10" s="1">
        <v>59</v>
      </c>
      <c r="D10" s="1">
        <f t="shared" si="0"/>
        <v>35</v>
      </c>
      <c r="E10" s="5">
        <v>35</v>
      </c>
      <c r="F10" s="5">
        <f t="shared" si="2"/>
        <v>22</v>
      </c>
      <c r="G10" s="1">
        <v>2</v>
      </c>
    </row>
    <row r="11" spans="1:7" ht="21" customHeight="1" x14ac:dyDescent="0.35">
      <c r="A11" s="3">
        <v>25244</v>
      </c>
      <c r="B11" s="4">
        <v>1</v>
      </c>
      <c r="C11" s="1">
        <v>198</v>
      </c>
      <c r="D11" s="1">
        <f t="shared" si="0"/>
        <v>108</v>
      </c>
      <c r="E11" s="2">
        <v>108</v>
      </c>
      <c r="F11" s="5">
        <f t="shared" si="2"/>
        <v>88</v>
      </c>
      <c r="G11" s="1">
        <v>2</v>
      </c>
    </row>
    <row r="12" spans="1:7" ht="19.5" customHeight="1" x14ac:dyDescent="0.35">
      <c r="A12" s="3">
        <v>25245</v>
      </c>
      <c r="B12" s="4">
        <v>1</v>
      </c>
      <c r="C12" s="1">
        <v>198</v>
      </c>
      <c r="D12" s="1">
        <f t="shared" si="0"/>
        <v>105</v>
      </c>
      <c r="E12" s="5">
        <v>105</v>
      </c>
      <c r="F12" s="5">
        <f t="shared" si="2"/>
        <v>93</v>
      </c>
      <c r="G12" s="1">
        <v>0</v>
      </c>
    </row>
    <row r="13" spans="1:7" ht="19.5" customHeight="1" x14ac:dyDescent="0.35">
      <c r="A13" s="3">
        <v>25246</v>
      </c>
      <c r="B13" s="4">
        <v>1</v>
      </c>
      <c r="C13" s="1">
        <v>98</v>
      </c>
      <c r="D13" s="1">
        <f>SUM(E13)</f>
        <v>45</v>
      </c>
      <c r="E13" s="15">
        <v>45</v>
      </c>
      <c r="F13" s="5">
        <f>SUM(C13-E13-G13)</f>
        <v>53</v>
      </c>
      <c r="G13" s="1">
        <v>0</v>
      </c>
    </row>
    <row r="14" spans="1:7" ht="19.5" customHeight="1" x14ac:dyDescent="0.35">
      <c r="A14" s="3">
        <v>25247</v>
      </c>
      <c r="B14" s="4">
        <v>1</v>
      </c>
      <c r="C14" s="1">
        <v>88</v>
      </c>
      <c r="D14" s="1">
        <f t="shared" si="0"/>
        <v>38</v>
      </c>
      <c r="E14" s="15">
        <v>38</v>
      </c>
      <c r="F14" s="5">
        <f t="shared" ref="F14:F15" si="3">SUM(C14-E14-G14)</f>
        <v>50</v>
      </c>
      <c r="G14" s="1">
        <v>0</v>
      </c>
    </row>
    <row r="15" spans="1:7" ht="19.5" customHeight="1" x14ac:dyDescent="0.35">
      <c r="A15" s="3">
        <v>25257</v>
      </c>
      <c r="B15" s="4">
        <v>1</v>
      </c>
      <c r="C15" s="1">
        <v>68</v>
      </c>
      <c r="D15" s="1">
        <f t="shared" si="0"/>
        <v>32</v>
      </c>
      <c r="E15" s="5">
        <v>32</v>
      </c>
      <c r="F15" s="5">
        <f t="shared" si="3"/>
        <v>36</v>
      </c>
      <c r="G15" s="1">
        <v>0</v>
      </c>
    </row>
    <row r="16" spans="1:7" ht="19.5" customHeight="1" x14ac:dyDescent="0.35">
      <c r="A16" s="3">
        <v>25258</v>
      </c>
      <c r="B16" s="4">
        <v>1</v>
      </c>
      <c r="C16" s="1">
        <v>52</v>
      </c>
      <c r="D16" s="1">
        <f t="shared" si="0"/>
        <v>34</v>
      </c>
      <c r="E16" s="5">
        <v>34</v>
      </c>
      <c r="F16" s="5">
        <f t="shared" si="2"/>
        <v>18</v>
      </c>
      <c r="G16" s="1">
        <v>0</v>
      </c>
    </row>
    <row r="17" spans="1:9" ht="19.5" customHeight="1" x14ac:dyDescent="0.35">
      <c r="A17" s="3">
        <v>25259</v>
      </c>
      <c r="B17" s="4">
        <v>1</v>
      </c>
      <c r="C17" s="1">
        <v>49</v>
      </c>
      <c r="D17" s="1">
        <f>SUM(E17)</f>
        <v>23</v>
      </c>
      <c r="E17" s="5">
        <v>23</v>
      </c>
      <c r="F17" s="5">
        <f>SUM(C17-E17-G17)</f>
        <v>26</v>
      </c>
      <c r="G17" s="1">
        <v>0</v>
      </c>
    </row>
    <row r="18" spans="1:9" ht="19.5" customHeight="1" x14ac:dyDescent="0.35">
      <c r="A18" s="3">
        <v>25260</v>
      </c>
      <c r="B18" s="4">
        <v>1</v>
      </c>
      <c r="C18" s="1">
        <v>58</v>
      </c>
      <c r="D18" s="1">
        <f t="shared" si="0"/>
        <v>35</v>
      </c>
      <c r="E18" s="5">
        <v>35</v>
      </c>
      <c r="F18" s="5">
        <f t="shared" ref="F18:F19" si="4">SUM(C18-E18-G18)</f>
        <v>23</v>
      </c>
      <c r="G18" s="1">
        <v>0</v>
      </c>
    </row>
    <row r="19" spans="1:9" ht="19.5" customHeight="1" x14ac:dyDescent="0.35">
      <c r="A19" s="3">
        <v>25261</v>
      </c>
      <c r="B19" s="4">
        <v>1</v>
      </c>
      <c r="C19" s="1">
        <v>210</v>
      </c>
      <c r="D19" s="1">
        <f t="shared" si="0"/>
        <v>101</v>
      </c>
      <c r="E19" s="15">
        <v>101</v>
      </c>
      <c r="F19" s="5">
        <f t="shared" si="4"/>
        <v>109</v>
      </c>
      <c r="G19" s="1">
        <v>0</v>
      </c>
    </row>
    <row r="20" spans="1:9" ht="19.5" customHeight="1" x14ac:dyDescent="0.35">
      <c r="A20" s="10" t="s">
        <v>9</v>
      </c>
      <c r="B20" s="10">
        <f>SUM(B4:B19)</f>
        <v>16</v>
      </c>
      <c r="C20" s="10">
        <f t="shared" ref="C20:G20" si="5">SUM(C4:C19)</f>
        <v>1872</v>
      </c>
      <c r="D20" s="10">
        <f t="shared" si="5"/>
        <v>1020</v>
      </c>
      <c r="E20" s="10">
        <f t="shared" si="5"/>
        <v>1020</v>
      </c>
      <c r="F20" s="10">
        <f t="shared" si="5"/>
        <v>824</v>
      </c>
      <c r="G20" s="10">
        <f t="shared" si="5"/>
        <v>28</v>
      </c>
    </row>
    <row r="21" spans="1:9" ht="19.5" customHeight="1" x14ac:dyDescent="0.35">
      <c r="A21" s="21" t="s">
        <v>14</v>
      </c>
      <c r="B21" s="21"/>
      <c r="C21" s="21"/>
      <c r="D21" s="21"/>
      <c r="E21" s="21"/>
    </row>
    <row r="22" spans="1:9" ht="19.5" customHeight="1" x14ac:dyDescent="0.35"/>
    <row r="23" spans="1:9" ht="19.5" customHeight="1" x14ac:dyDescent="0.35"/>
    <row r="24" spans="1:9" ht="19.5" customHeight="1" x14ac:dyDescent="0.35">
      <c r="I24" s="13"/>
    </row>
    <row r="25" spans="1:9" ht="19.5" customHeight="1" x14ac:dyDescent="0.35"/>
    <row r="26" spans="1:9" ht="19.5" customHeight="1" x14ac:dyDescent="0.35"/>
    <row r="27" spans="1:9" ht="19.5" customHeight="1" x14ac:dyDescent="0.35"/>
    <row r="28" spans="1:9" ht="19.5" customHeight="1" x14ac:dyDescent="0.35"/>
    <row r="29" spans="1:9" ht="19.5" customHeight="1" x14ac:dyDescent="0.35"/>
    <row r="30" spans="1:9" ht="19.5" customHeight="1" x14ac:dyDescent="0.35"/>
    <row r="31" spans="1:9" ht="19.5" customHeight="1" x14ac:dyDescent="0.35"/>
    <row r="32" spans="1:9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33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  <row r="1001" ht="14.25" customHeight="1" x14ac:dyDescent="0.35"/>
    <row r="1002" ht="14.25" customHeight="1" x14ac:dyDescent="0.35"/>
    <row r="1003" ht="14.25" customHeight="1" x14ac:dyDescent="0.35"/>
    <row r="1004" ht="14.25" customHeight="1" x14ac:dyDescent="0.35"/>
    <row r="1005" ht="14.25" customHeight="1" x14ac:dyDescent="0.35"/>
    <row r="1006" ht="14.25" customHeight="1" x14ac:dyDescent="0.35"/>
    <row r="1007" ht="14.25" customHeight="1" x14ac:dyDescent="0.35"/>
    <row r="1008" ht="14.25" customHeight="1" x14ac:dyDescent="0.35"/>
    <row r="1009" ht="14.25" customHeight="1" x14ac:dyDescent="0.35"/>
    <row r="1010" ht="14.25" customHeight="1" x14ac:dyDescent="0.35"/>
    <row r="1011" ht="14.25" customHeight="1" x14ac:dyDescent="0.35"/>
    <row r="1012" ht="14.25" customHeight="1" x14ac:dyDescent="0.35"/>
    <row r="1013" ht="14.25" customHeight="1" x14ac:dyDescent="0.35"/>
    <row r="1014" ht="21" x14ac:dyDescent="0.35"/>
    <row r="1015" ht="21" x14ac:dyDescent="0.35"/>
    <row r="1016" ht="21" x14ac:dyDescent="0.35"/>
    <row r="1017" ht="21" x14ac:dyDescent="0.35"/>
  </sheetData>
  <mergeCells count="3">
    <mergeCell ref="A1:G1"/>
    <mergeCell ref="A2:A3"/>
    <mergeCell ref="A21:E21"/>
  </mergeCells>
  <printOptions horizontalCentered="1"/>
  <pageMargins left="0.70866141732283472" right="0.70866141732283472" top="0.74803149606299213" bottom="0.74803149606299213" header="0" footer="0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ก.พ.69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DirectorAY</cp:lastModifiedBy>
  <cp:lastPrinted>2025-04-17T07:33:11Z</cp:lastPrinted>
  <dcterms:created xsi:type="dcterms:W3CDTF">2023-03-01T05:04:06Z</dcterms:created>
  <dcterms:modified xsi:type="dcterms:W3CDTF">2026-04-17T08:44:33Z</dcterms:modified>
</cp:coreProperties>
</file>